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qf903975_reading_ac_uk/Documents/Pictures/External Work/Cambodia NEA/"/>
    </mc:Choice>
  </mc:AlternateContent>
  <xr:revisionPtr revIDLastSave="0" documentId="8_{93E57701-E84B-434F-ACEC-22D5ED5F8FF3}" xr6:coauthVersionLast="47" xr6:coauthVersionMax="47" xr10:uidLastSave="{00000000-0000-0000-0000-000000000000}"/>
  <bookViews>
    <workbookView xWindow="-110" yWindow="-110" windowWidth="19420" windowHeight="10420"/>
  </bookViews>
  <sheets>
    <sheet name="Sheet1" sheetId="2" r:id="rId1"/>
    <sheet name="FAOSTAT_data_4-21-2022-7" sheetId="1" r:id="rId2"/>
  </sheets>
  <calcPr calcId="0"/>
  <pivotCaches>
    <pivotCache cacheId="122" r:id="rId3"/>
  </pivotCaches>
</workbook>
</file>

<file path=xl/calcChain.xml><?xml version="1.0" encoding="utf-8"?>
<calcChain xmlns="http://schemas.openxmlformats.org/spreadsheetml/2006/main">
  <c r="U6" i="2" l="1"/>
  <c r="U7" i="2"/>
  <c r="U5" i="2"/>
</calcChain>
</file>

<file path=xl/sharedStrings.xml><?xml version="1.0" encoding="utf-8"?>
<sst xmlns="http://schemas.openxmlformats.org/spreadsheetml/2006/main" count="456" uniqueCount="29">
  <si>
    <t>Domain Code</t>
  </si>
  <si>
    <t>Domain</t>
  </si>
  <si>
    <t>Area Code (FAO)</t>
  </si>
  <si>
    <t>Area</t>
  </si>
  <si>
    <t>Element Code</t>
  </si>
  <si>
    <t>Element</t>
  </si>
  <si>
    <t>Item Code</t>
  </si>
  <si>
    <t>Item</t>
  </si>
  <si>
    <t>Year Code</t>
  </si>
  <si>
    <t>Year</t>
  </si>
  <si>
    <t>Unit</t>
  </si>
  <si>
    <t>Value</t>
  </si>
  <si>
    <t>Flag</t>
  </si>
  <si>
    <t>Flag Description</t>
  </si>
  <si>
    <t>RFN</t>
  </si>
  <si>
    <t>Fertilizers by Nutrient</t>
  </si>
  <si>
    <t>Cambodia</t>
  </si>
  <si>
    <t>Agricultural Use</t>
  </si>
  <si>
    <t>Nutrient nitrogen N (total)</t>
  </si>
  <si>
    <t>tonnes</t>
  </si>
  <si>
    <t>Fb</t>
  </si>
  <si>
    <t>Data obtained as a balance</t>
  </si>
  <si>
    <t>Nutrient phosphate P2O5 (total)</t>
  </si>
  <si>
    <t>Nutrient potash K2O (total)</t>
  </si>
  <si>
    <t>(All)</t>
  </si>
  <si>
    <t>Column Labels</t>
  </si>
  <si>
    <t>Grand Total</t>
  </si>
  <si>
    <t>Sum of Value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</si>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</sst>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 Breeze" refreshedDate="44672.52636689815" createdVersion="7" refreshedVersion="7" minRefreshableVersion="3" recordCount="54">
  <cacheSource type="worksheet">
    <worksheetSource ref="A1:N55" sheet="FAOSTAT_data_4-21-2022-7"/>
  </cacheSource>
  <cacheFields count="14">
    <cacheField name="Domain Code" numFmtId="0">
      <sharedItems/>
    </cacheField>
    <cacheField name="Domain" numFmtId="0">
      <sharedItems/>
    </cacheField>
    <cacheField name="Area Code (FAO)" numFmtId="0">
      <sharedItems containsSemiMixedTypes="0" containsString="0" containsNumber="1" containsInteger="1" minValue="115" maxValue="115"/>
    </cacheField>
    <cacheField name="Area" numFmtId="0">
      <sharedItems/>
    </cacheField>
    <cacheField name="Element Code" numFmtId="0">
      <sharedItems containsSemiMixedTypes="0" containsString="0" containsNumber="1" containsInteger="1" minValue="5157" maxValue="5157"/>
    </cacheField>
    <cacheField name="Element" numFmtId="0">
      <sharedItems count="1">
        <s v="Agricultural Use"/>
      </sharedItems>
    </cacheField>
    <cacheField name="Item Code" numFmtId="0">
      <sharedItems containsSemiMixedTypes="0" containsString="0" containsNumber="1" containsInteger="1" minValue="3102" maxValue="3104"/>
    </cacheField>
    <cacheField name="Item" numFmtId="0">
      <sharedItems count="3">
        <s v="Nutrient nitrogen N (total)"/>
        <s v="Nutrient phosphate P2O5 (total)"/>
        <s v="Nutrient potash K2O (total)"/>
      </sharedItems>
    </cacheField>
    <cacheField name="Year Code" numFmtId="0">
      <sharedItems containsSemiMixedTypes="0" containsString="0" containsNumber="1" containsInteger="1" minValue="2002" maxValue="2019"/>
    </cacheField>
    <cacheField name="Year" numFmtId="0">
      <sharedItems containsSemiMixedTypes="0" containsString="0" containsNumber="1" containsInteger="1" minValue="2002" maxValue="2019" count="18"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Unit" numFmtId="0">
      <sharedItems/>
    </cacheField>
    <cacheField name="Value" numFmtId="0">
      <sharedItems containsSemiMixedTypes="0" containsString="0" containsNumber="1" minValue="714.96" maxValue="127805.95"/>
    </cacheField>
    <cacheField name="Flag" numFmtId="0">
      <sharedItems/>
    </cacheField>
    <cacheField name="Flag Descrip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s v="RFN"/>
    <s v="Fertilizers by Nutrient"/>
    <n v="115"/>
    <s v="Cambodia"/>
    <n v="5157"/>
    <x v="0"/>
    <n v="3102"/>
    <x v="0"/>
    <n v="2002"/>
    <x v="0"/>
    <s v="tonnes"/>
    <n v="8111.67"/>
    <s v="Fb"/>
    <s v="Data obtained as a balance"/>
  </r>
  <r>
    <s v="RFN"/>
    <s v="Fertilizers by Nutrient"/>
    <n v="115"/>
    <s v="Cambodia"/>
    <n v="5157"/>
    <x v="0"/>
    <n v="3102"/>
    <x v="0"/>
    <n v="2003"/>
    <x v="1"/>
    <s v="tonnes"/>
    <n v="5204.8900000000003"/>
    <s v="Fb"/>
    <s v="Data obtained as a balance"/>
  </r>
  <r>
    <s v="RFN"/>
    <s v="Fertilizers by Nutrient"/>
    <n v="115"/>
    <s v="Cambodia"/>
    <n v="5157"/>
    <x v="0"/>
    <n v="3102"/>
    <x v="0"/>
    <n v="2004"/>
    <x v="2"/>
    <s v="tonnes"/>
    <n v="7450.7"/>
    <s v="Fb"/>
    <s v="Data obtained as a balance"/>
  </r>
  <r>
    <s v="RFN"/>
    <s v="Fertilizers by Nutrient"/>
    <n v="115"/>
    <s v="Cambodia"/>
    <n v="5157"/>
    <x v="0"/>
    <n v="3102"/>
    <x v="0"/>
    <n v="2005"/>
    <x v="3"/>
    <s v="tonnes"/>
    <n v="11053.86"/>
    <s v="Fb"/>
    <s v="Data obtained as a balance"/>
  </r>
  <r>
    <s v="RFN"/>
    <s v="Fertilizers by Nutrient"/>
    <n v="115"/>
    <s v="Cambodia"/>
    <n v="5157"/>
    <x v="0"/>
    <n v="3102"/>
    <x v="0"/>
    <n v="2006"/>
    <x v="4"/>
    <s v="tonnes"/>
    <n v="10663.04"/>
    <s v="Fb"/>
    <s v="Data obtained as a balance"/>
  </r>
  <r>
    <s v="RFN"/>
    <s v="Fertilizers by Nutrient"/>
    <n v="115"/>
    <s v="Cambodia"/>
    <n v="5157"/>
    <x v="0"/>
    <n v="3102"/>
    <x v="0"/>
    <n v="2007"/>
    <x v="5"/>
    <s v="tonnes"/>
    <n v="11211.83"/>
    <s v="Fb"/>
    <s v="Data obtained as a balance"/>
  </r>
  <r>
    <s v="RFN"/>
    <s v="Fertilizers by Nutrient"/>
    <n v="115"/>
    <s v="Cambodia"/>
    <n v="5157"/>
    <x v="0"/>
    <n v="3102"/>
    <x v="0"/>
    <n v="2008"/>
    <x v="6"/>
    <s v="tonnes"/>
    <n v="12570.64"/>
    <s v="Fb"/>
    <s v="Data obtained as a balance"/>
  </r>
  <r>
    <s v="RFN"/>
    <s v="Fertilizers by Nutrient"/>
    <n v="115"/>
    <s v="Cambodia"/>
    <n v="5157"/>
    <x v="0"/>
    <n v="3102"/>
    <x v="0"/>
    <n v="2009"/>
    <x v="7"/>
    <s v="tonnes"/>
    <n v="17392.669999999998"/>
    <s v="Fb"/>
    <s v="Data obtained as a balance"/>
  </r>
  <r>
    <s v="RFN"/>
    <s v="Fertilizers by Nutrient"/>
    <n v="115"/>
    <s v="Cambodia"/>
    <n v="5157"/>
    <x v="0"/>
    <n v="3102"/>
    <x v="0"/>
    <n v="2010"/>
    <x v="8"/>
    <s v="tonnes"/>
    <n v="22657.53"/>
    <s v="Fb"/>
    <s v="Data obtained as a balance"/>
  </r>
  <r>
    <s v="RFN"/>
    <s v="Fertilizers by Nutrient"/>
    <n v="115"/>
    <s v="Cambodia"/>
    <n v="5157"/>
    <x v="0"/>
    <n v="3102"/>
    <x v="0"/>
    <n v="2011"/>
    <x v="9"/>
    <s v="tonnes"/>
    <n v="36491.15"/>
    <s v="Fb"/>
    <s v="Data obtained as a balance"/>
  </r>
  <r>
    <s v="RFN"/>
    <s v="Fertilizers by Nutrient"/>
    <n v="115"/>
    <s v="Cambodia"/>
    <n v="5157"/>
    <x v="0"/>
    <n v="3102"/>
    <x v="0"/>
    <n v="2012"/>
    <x v="10"/>
    <s v="tonnes"/>
    <n v="54838.43"/>
    <s v="Fb"/>
    <s v="Data obtained as a balance"/>
  </r>
  <r>
    <s v="RFN"/>
    <s v="Fertilizers by Nutrient"/>
    <n v="115"/>
    <s v="Cambodia"/>
    <n v="5157"/>
    <x v="0"/>
    <n v="3102"/>
    <x v="0"/>
    <n v="2013"/>
    <x v="11"/>
    <s v="tonnes"/>
    <n v="50441.59"/>
    <s v="Fb"/>
    <s v="Data obtained as a balance"/>
  </r>
  <r>
    <s v="RFN"/>
    <s v="Fertilizers by Nutrient"/>
    <n v="115"/>
    <s v="Cambodia"/>
    <n v="5157"/>
    <x v="0"/>
    <n v="3102"/>
    <x v="0"/>
    <n v="2014"/>
    <x v="12"/>
    <s v="tonnes"/>
    <n v="64090.239999999998"/>
    <s v="Fb"/>
    <s v="Data obtained as a balance"/>
  </r>
  <r>
    <s v="RFN"/>
    <s v="Fertilizers by Nutrient"/>
    <n v="115"/>
    <s v="Cambodia"/>
    <n v="5157"/>
    <x v="0"/>
    <n v="3102"/>
    <x v="0"/>
    <n v="2015"/>
    <x v="13"/>
    <s v="tonnes"/>
    <n v="80858.37"/>
    <s v="Fb"/>
    <s v="Data obtained as a balance"/>
  </r>
  <r>
    <s v="RFN"/>
    <s v="Fertilizers by Nutrient"/>
    <n v="115"/>
    <s v="Cambodia"/>
    <n v="5157"/>
    <x v="0"/>
    <n v="3102"/>
    <x v="0"/>
    <n v="2016"/>
    <x v="14"/>
    <s v="tonnes"/>
    <n v="55652.86"/>
    <s v="Fb"/>
    <s v="Data obtained as a balance"/>
  </r>
  <r>
    <s v="RFN"/>
    <s v="Fertilizers by Nutrient"/>
    <n v="115"/>
    <s v="Cambodia"/>
    <n v="5157"/>
    <x v="0"/>
    <n v="3102"/>
    <x v="0"/>
    <n v="2017"/>
    <x v="15"/>
    <s v="tonnes"/>
    <n v="114997.96"/>
    <s v="Fb"/>
    <s v="Data obtained as a balance"/>
  </r>
  <r>
    <s v="RFN"/>
    <s v="Fertilizers by Nutrient"/>
    <n v="115"/>
    <s v="Cambodia"/>
    <n v="5157"/>
    <x v="0"/>
    <n v="3102"/>
    <x v="0"/>
    <n v="2018"/>
    <x v="16"/>
    <s v="tonnes"/>
    <n v="127805.95"/>
    <s v="Fb"/>
    <s v="Data obtained as a balance"/>
  </r>
  <r>
    <s v="RFN"/>
    <s v="Fertilizers by Nutrient"/>
    <n v="115"/>
    <s v="Cambodia"/>
    <n v="5157"/>
    <x v="0"/>
    <n v="3102"/>
    <x v="0"/>
    <n v="2019"/>
    <x v="17"/>
    <s v="tonnes"/>
    <n v="112118.62"/>
    <s v="Fb"/>
    <s v="Data obtained as a balance"/>
  </r>
  <r>
    <s v="RFN"/>
    <s v="Fertilizers by Nutrient"/>
    <n v="115"/>
    <s v="Cambodia"/>
    <n v="5157"/>
    <x v="0"/>
    <n v="3103"/>
    <x v="1"/>
    <n v="2002"/>
    <x v="0"/>
    <s v="tonnes"/>
    <n v="16637.95"/>
    <s v="Fb"/>
    <s v="Data obtained as a balance"/>
  </r>
  <r>
    <s v="RFN"/>
    <s v="Fertilizers by Nutrient"/>
    <n v="115"/>
    <s v="Cambodia"/>
    <n v="5157"/>
    <x v="0"/>
    <n v="3103"/>
    <x v="1"/>
    <n v="2003"/>
    <x v="1"/>
    <s v="tonnes"/>
    <n v="14191.38"/>
    <s v="Fb"/>
    <s v="Data obtained as a balance"/>
  </r>
  <r>
    <s v="RFN"/>
    <s v="Fertilizers by Nutrient"/>
    <n v="115"/>
    <s v="Cambodia"/>
    <n v="5157"/>
    <x v="0"/>
    <n v="3103"/>
    <x v="1"/>
    <n v="2004"/>
    <x v="2"/>
    <s v="tonnes"/>
    <n v="17039.79"/>
    <s v="Fb"/>
    <s v="Data obtained as a balance"/>
  </r>
  <r>
    <s v="RFN"/>
    <s v="Fertilizers by Nutrient"/>
    <n v="115"/>
    <s v="Cambodia"/>
    <n v="5157"/>
    <x v="0"/>
    <n v="3103"/>
    <x v="1"/>
    <n v="2005"/>
    <x v="3"/>
    <s v="tonnes"/>
    <n v="26083.57"/>
    <s v="Fb"/>
    <s v="Data obtained as a balance"/>
  </r>
  <r>
    <s v="RFN"/>
    <s v="Fertilizers by Nutrient"/>
    <n v="115"/>
    <s v="Cambodia"/>
    <n v="5157"/>
    <x v="0"/>
    <n v="3103"/>
    <x v="1"/>
    <n v="2006"/>
    <x v="4"/>
    <s v="tonnes"/>
    <n v="26756.42"/>
    <s v="Fb"/>
    <s v="Data obtained as a balance"/>
  </r>
  <r>
    <s v="RFN"/>
    <s v="Fertilizers by Nutrient"/>
    <n v="115"/>
    <s v="Cambodia"/>
    <n v="5157"/>
    <x v="0"/>
    <n v="3103"/>
    <x v="1"/>
    <n v="2007"/>
    <x v="5"/>
    <s v="tonnes"/>
    <n v="25552.23"/>
    <s v="Fb"/>
    <s v="Data obtained as a balance"/>
  </r>
  <r>
    <s v="RFN"/>
    <s v="Fertilizers by Nutrient"/>
    <n v="115"/>
    <s v="Cambodia"/>
    <n v="5157"/>
    <x v="0"/>
    <n v="3103"/>
    <x v="1"/>
    <n v="2008"/>
    <x v="6"/>
    <s v="tonnes"/>
    <n v="22997.62"/>
    <s v="Fb"/>
    <s v="Data obtained as a balance"/>
  </r>
  <r>
    <s v="RFN"/>
    <s v="Fertilizers by Nutrient"/>
    <n v="115"/>
    <s v="Cambodia"/>
    <n v="5157"/>
    <x v="0"/>
    <n v="3103"/>
    <x v="1"/>
    <n v="2009"/>
    <x v="7"/>
    <s v="tonnes"/>
    <n v="30653.24"/>
    <s v="Fb"/>
    <s v="Data obtained as a balance"/>
  </r>
  <r>
    <s v="RFN"/>
    <s v="Fertilizers by Nutrient"/>
    <n v="115"/>
    <s v="Cambodia"/>
    <n v="5157"/>
    <x v="0"/>
    <n v="3103"/>
    <x v="1"/>
    <n v="2010"/>
    <x v="8"/>
    <s v="tonnes"/>
    <n v="34895.67"/>
    <s v="Fb"/>
    <s v="Data obtained as a balance"/>
  </r>
  <r>
    <s v="RFN"/>
    <s v="Fertilizers by Nutrient"/>
    <n v="115"/>
    <s v="Cambodia"/>
    <n v="5157"/>
    <x v="0"/>
    <n v="3103"/>
    <x v="1"/>
    <n v="2011"/>
    <x v="9"/>
    <s v="tonnes"/>
    <n v="38028.080000000002"/>
    <s v="Fb"/>
    <s v="Data obtained as a balance"/>
  </r>
  <r>
    <s v="RFN"/>
    <s v="Fertilizers by Nutrient"/>
    <n v="115"/>
    <s v="Cambodia"/>
    <n v="5157"/>
    <x v="0"/>
    <n v="3103"/>
    <x v="1"/>
    <n v="2012"/>
    <x v="10"/>
    <s v="tonnes"/>
    <n v="44012.31"/>
    <s v="Fb"/>
    <s v="Data obtained as a balance"/>
  </r>
  <r>
    <s v="RFN"/>
    <s v="Fertilizers by Nutrient"/>
    <n v="115"/>
    <s v="Cambodia"/>
    <n v="5157"/>
    <x v="0"/>
    <n v="3103"/>
    <x v="1"/>
    <n v="2013"/>
    <x v="11"/>
    <s v="tonnes"/>
    <n v="40837.519999999997"/>
    <s v="Fb"/>
    <s v="Data obtained as a balance"/>
  </r>
  <r>
    <s v="RFN"/>
    <s v="Fertilizers by Nutrient"/>
    <n v="115"/>
    <s v="Cambodia"/>
    <n v="5157"/>
    <x v="0"/>
    <n v="3103"/>
    <x v="1"/>
    <n v="2014"/>
    <x v="12"/>
    <s v="tonnes"/>
    <n v="37152.94"/>
    <s v="Fb"/>
    <s v="Data obtained as a balance"/>
  </r>
  <r>
    <s v="RFN"/>
    <s v="Fertilizers by Nutrient"/>
    <n v="115"/>
    <s v="Cambodia"/>
    <n v="5157"/>
    <x v="0"/>
    <n v="3103"/>
    <x v="1"/>
    <n v="2015"/>
    <x v="13"/>
    <s v="tonnes"/>
    <n v="32038.51"/>
    <s v="Fb"/>
    <s v="Data obtained as a balance"/>
  </r>
  <r>
    <s v="RFN"/>
    <s v="Fertilizers by Nutrient"/>
    <n v="115"/>
    <s v="Cambodia"/>
    <n v="5157"/>
    <x v="0"/>
    <n v="3103"/>
    <x v="1"/>
    <n v="2016"/>
    <x v="14"/>
    <s v="tonnes"/>
    <n v="24590.03"/>
    <s v="Fb"/>
    <s v="Data obtained as a balance"/>
  </r>
  <r>
    <s v="RFN"/>
    <s v="Fertilizers by Nutrient"/>
    <n v="115"/>
    <s v="Cambodia"/>
    <n v="5157"/>
    <x v="0"/>
    <n v="3103"/>
    <x v="1"/>
    <n v="2017"/>
    <x v="15"/>
    <s v="tonnes"/>
    <n v="41369.949999999997"/>
    <s v="Fb"/>
    <s v="Data obtained as a balance"/>
  </r>
  <r>
    <s v="RFN"/>
    <s v="Fertilizers by Nutrient"/>
    <n v="115"/>
    <s v="Cambodia"/>
    <n v="5157"/>
    <x v="0"/>
    <n v="3103"/>
    <x v="1"/>
    <n v="2018"/>
    <x v="16"/>
    <s v="tonnes"/>
    <n v="38064.910000000003"/>
    <s v="Fb"/>
    <s v="Data obtained as a balance"/>
  </r>
  <r>
    <s v="RFN"/>
    <s v="Fertilizers by Nutrient"/>
    <n v="115"/>
    <s v="Cambodia"/>
    <n v="5157"/>
    <x v="0"/>
    <n v="3103"/>
    <x v="1"/>
    <n v="2019"/>
    <x v="17"/>
    <s v="tonnes"/>
    <n v="53063.66"/>
    <s v="Fb"/>
    <s v="Data obtained as a balance"/>
  </r>
  <r>
    <s v="RFN"/>
    <s v="Fertilizers by Nutrient"/>
    <n v="115"/>
    <s v="Cambodia"/>
    <n v="5157"/>
    <x v="0"/>
    <n v="3104"/>
    <x v="2"/>
    <n v="2002"/>
    <x v="0"/>
    <s v="tonnes"/>
    <n v="918.3"/>
    <s v="Fb"/>
    <s v="Data obtained as a balance"/>
  </r>
  <r>
    <s v="RFN"/>
    <s v="Fertilizers by Nutrient"/>
    <n v="115"/>
    <s v="Cambodia"/>
    <n v="5157"/>
    <x v="0"/>
    <n v="3104"/>
    <x v="2"/>
    <n v="2003"/>
    <x v="1"/>
    <s v="tonnes"/>
    <n v="893.59"/>
    <s v="Fb"/>
    <s v="Data obtained as a balance"/>
  </r>
  <r>
    <s v="RFN"/>
    <s v="Fertilizers by Nutrient"/>
    <n v="115"/>
    <s v="Cambodia"/>
    <n v="5157"/>
    <x v="0"/>
    <n v="3104"/>
    <x v="2"/>
    <n v="2004"/>
    <x v="2"/>
    <s v="tonnes"/>
    <n v="714.96"/>
    <s v="Fb"/>
    <s v="Data obtained as a balance"/>
  </r>
  <r>
    <s v="RFN"/>
    <s v="Fertilizers by Nutrient"/>
    <n v="115"/>
    <s v="Cambodia"/>
    <n v="5157"/>
    <x v="0"/>
    <n v="3104"/>
    <x v="2"/>
    <n v="2005"/>
    <x v="3"/>
    <s v="tonnes"/>
    <n v="1555.91"/>
    <s v="Fb"/>
    <s v="Data obtained as a balance"/>
  </r>
  <r>
    <s v="RFN"/>
    <s v="Fertilizers by Nutrient"/>
    <n v="115"/>
    <s v="Cambodia"/>
    <n v="5157"/>
    <x v="0"/>
    <n v="3104"/>
    <x v="2"/>
    <n v="2006"/>
    <x v="4"/>
    <s v="tonnes"/>
    <n v="762.75"/>
    <s v="Fb"/>
    <s v="Data obtained as a balance"/>
  </r>
  <r>
    <s v="RFN"/>
    <s v="Fertilizers by Nutrient"/>
    <n v="115"/>
    <s v="Cambodia"/>
    <n v="5157"/>
    <x v="0"/>
    <n v="3104"/>
    <x v="2"/>
    <n v="2007"/>
    <x v="5"/>
    <s v="tonnes"/>
    <n v="822.04"/>
    <s v="Fb"/>
    <s v="Data obtained as a balance"/>
  </r>
  <r>
    <s v="RFN"/>
    <s v="Fertilizers by Nutrient"/>
    <n v="115"/>
    <s v="Cambodia"/>
    <n v="5157"/>
    <x v="0"/>
    <n v="3104"/>
    <x v="2"/>
    <n v="2008"/>
    <x v="6"/>
    <s v="tonnes"/>
    <n v="948.7"/>
    <s v="Fb"/>
    <s v="Data obtained as a balance"/>
  </r>
  <r>
    <s v="RFN"/>
    <s v="Fertilizers by Nutrient"/>
    <n v="115"/>
    <s v="Cambodia"/>
    <n v="5157"/>
    <x v="0"/>
    <n v="3104"/>
    <x v="2"/>
    <n v="2009"/>
    <x v="7"/>
    <s v="tonnes"/>
    <n v="991.33"/>
    <s v="Fb"/>
    <s v="Data obtained as a balance"/>
  </r>
  <r>
    <s v="RFN"/>
    <s v="Fertilizers by Nutrient"/>
    <n v="115"/>
    <s v="Cambodia"/>
    <n v="5157"/>
    <x v="0"/>
    <n v="3104"/>
    <x v="2"/>
    <n v="2010"/>
    <x v="8"/>
    <s v="tonnes"/>
    <n v="1017.46"/>
    <s v="Fb"/>
    <s v="Data obtained as a balance"/>
  </r>
  <r>
    <s v="RFN"/>
    <s v="Fertilizers by Nutrient"/>
    <n v="115"/>
    <s v="Cambodia"/>
    <n v="5157"/>
    <x v="0"/>
    <n v="3104"/>
    <x v="2"/>
    <n v="2011"/>
    <x v="9"/>
    <s v="tonnes"/>
    <n v="1727.03"/>
    <s v="Fb"/>
    <s v="Data obtained as a balance"/>
  </r>
  <r>
    <s v="RFN"/>
    <s v="Fertilizers by Nutrient"/>
    <n v="115"/>
    <s v="Cambodia"/>
    <n v="5157"/>
    <x v="0"/>
    <n v="3104"/>
    <x v="2"/>
    <n v="2012"/>
    <x v="10"/>
    <s v="tonnes"/>
    <n v="4718.72"/>
    <s v="Fb"/>
    <s v="Data obtained as a balance"/>
  </r>
  <r>
    <s v="RFN"/>
    <s v="Fertilizers by Nutrient"/>
    <n v="115"/>
    <s v="Cambodia"/>
    <n v="5157"/>
    <x v="0"/>
    <n v="3104"/>
    <x v="2"/>
    <n v="2013"/>
    <x v="11"/>
    <s v="tonnes"/>
    <n v="2786.51"/>
    <s v="Fb"/>
    <s v="Data obtained as a balance"/>
  </r>
  <r>
    <s v="RFN"/>
    <s v="Fertilizers by Nutrient"/>
    <n v="115"/>
    <s v="Cambodia"/>
    <n v="5157"/>
    <x v="0"/>
    <n v="3104"/>
    <x v="2"/>
    <n v="2014"/>
    <x v="12"/>
    <s v="tonnes"/>
    <n v="4128.07"/>
    <s v="Fb"/>
    <s v="Data obtained as a balance"/>
  </r>
  <r>
    <s v="RFN"/>
    <s v="Fertilizers by Nutrient"/>
    <n v="115"/>
    <s v="Cambodia"/>
    <n v="5157"/>
    <x v="0"/>
    <n v="3104"/>
    <x v="2"/>
    <n v="2015"/>
    <x v="13"/>
    <s v="tonnes"/>
    <n v="4040.73"/>
    <s v="Fb"/>
    <s v="Data obtained as a balance"/>
  </r>
  <r>
    <s v="RFN"/>
    <s v="Fertilizers by Nutrient"/>
    <n v="115"/>
    <s v="Cambodia"/>
    <n v="5157"/>
    <x v="0"/>
    <n v="3104"/>
    <x v="2"/>
    <n v="2016"/>
    <x v="14"/>
    <s v="tonnes"/>
    <n v="4326.83"/>
    <s v="Fb"/>
    <s v="Data obtained as a balance"/>
  </r>
  <r>
    <s v="RFN"/>
    <s v="Fertilizers by Nutrient"/>
    <n v="115"/>
    <s v="Cambodia"/>
    <n v="5157"/>
    <x v="0"/>
    <n v="3104"/>
    <x v="2"/>
    <n v="2017"/>
    <x v="15"/>
    <s v="tonnes"/>
    <n v="2779.92"/>
    <s v="Fb"/>
    <s v="Data obtained as a balance"/>
  </r>
  <r>
    <s v="RFN"/>
    <s v="Fertilizers by Nutrient"/>
    <n v="115"/>
    <s v="Cambodia"/>
    <n v="5157"/>
    <x v="0"/>
    <n v="3104"/>
    <x v="2"/>
    <n v="2018"/>
    <x v="16"/>
    <s v="tonnes"/>
    <n v="4202.96"/>
    <s v="Fb"/>
    <s v="Data obtained as a balance"/>
  </r>
  <r>
    <s v="RFN"/>
    <s v="Fertilizers by Nutrient"/>
    <n v="115"/>
    <s v="Cambodia"/>
    <n v="5157"/>
    <x v="0"/>
    <n v="3104"/>
    <x v="2"/>
    <n v="2019"/>
    <x v="17"/>
    <s v="tonnes"/>
    <n v="8463.49"/>
    <s v="Fb"/>
    <s v="Data obtained as a balanc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8" cacheId="12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T8" firstHeaderRow="1" firstDataRow="2" firstDataCol="1" rowPageCount="1" colPageCount="1"/>
  <pivotFields count="14">
    <pivotField showAll="0"/>
    <pivotField showAll="0"/>
    <pivotField showAll="0"/>
    <pivotField showAll="0"/>
    <pivotField showAll="0"/>
    <pivotField axis="axisPage" showAll="0">
      <items count="2">
        <item x="0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  <pivotField axis="axisCol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showAll="0"/>
    <pivotField dataField="1" showAll="0"/>
    <pivotField showAll="0"/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Fields count="1">
    <field x="9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pageFields count="1">
    <pageField fld="5" hier="-1"/>
  </pageFields>
  <dataFields count="1">
    <dataField name="Sum of Value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J1" workbookViewId="0">
      <selection activeCell="L15" sqref="L15"/>
    </sheetView>
  </sheetViews>
  <sheetFormatPr defaultRowHeight="14.5" x14ac:dyDescent="0.35"/>
  <cols>
    <col min="1" max="1" width="27.81640625" bestFit="1" customWidth="1"/>
    <col min="2" max="2" width="15.26953125" bestFit="1" customWidth="1"/>
    <col min="3" max="11" width="8.81640625" bestFit="1" customWidth="1"/>
    <col min="12" max="12" width="9.81640625" bestFit="1" customWidth="1"/>
    <col min="13" max="13" width="8.81640625" bestFit="1" customWidth="1"/>
    <col min="14" max="15" width="9.81640625" bestFit="1" customWidth="1"/>
    <col min="16" max="16" width="8.81640625" bestFit="1" customWidth="1"/>
    <col min="17" max="19" width="9.81640625" bestFit="1" customWidth="1"/>
    <col min="20" max="20" width="10.81640625" bestFit="1" customWidth="1"/>
  </cols>
  <sheetData>
    <row r="1" spans="1:21" x14ac:dyDescent="0.35">
      <c r="A1" s="1" t="s">
        <v>5</v>
      </c>
      <c r="B1" t="s">
        <v>24</v>
      </c>
    </row>
    <row r="3" spans="1:21" x14ac:dyDescent="0.35">
      <c r="A3" s="1" t="s">
        <v>27</v>
      </c>
      <c r="B3" s="1" t="s">
        <v>25</v>
      </c>
    </row>
    <row r="4" spans="1:21" x14ac:dyDescent="0.35">
      <c r="A4" s="1" t="s">
        <v>28</v>
      </c>
      <c r="B4">
        <v>2002</v>
      </c>
      <c r="C4">
        <v>2003</v>
      </c>
      <c r="D4">
        <v>2004</v>
      </c>
      <c r="E4">
        <v>2005</v>
      </c>
      <c r="F4">
        <v>2006</v>
      </c>
      <c r="G4">
        <v>2007</v>
      </c>
      <c r="H4">
        <v>2008</v>
      </c>
      <c r="I4">
        <v>2009</v>
      </c>
      <c r="J4">
        <v>2010</v>
      </c>
      <c r="K4">
        <v>2011</v>
      </c>
      <c r="L4">
        <v>2012</v>
      </c>
      <c r="M4">
        <v>2013</v>
      </c>
      <c r="N4">
        <v>2014</v>
      </c>
      <c r="O4">
        <v>2015</v>
      </c>
      <c r="P4">
        <v>2016</v>
      </c>
      <c r="Q4">
        <v>2017</v>
      </c>
      <c r="R4">
        <v>2018</v>
      </c>
      <c r="S4">
        <v>2019</v>
      </c>
      <c r="T4" t="s">
        <v>26</v>
      </c>
    </row>
    <row r="5" spans="1:21" x14ac:dyDescent="0.35">
      <c r="A5" s="3" t="s">
        <v>18</v>
      </c>
      <c r="B5" s="2">
        <v>8111.67</v>
      </c>
      <c r="C5" s="2">
        <v>5204.8900000000003</v>
      </c>
      <c r="D5" s="2">
        <v>7450.7</v>
      </c>
      <c r="E5" s="2">
        <v>11053.86</v>
      </c>
      <c r="F5" s="2">
        <v>10663.04</v>
      </c>
      <c r="G5" s="2">
        <v>11211.83</v>
      </c>
      <c r="H5" s="2">
        <v>12570.64</v>
      </c>
      <c r="I5" s="2">
        <v>17392.669999999998</v>
      </c>
      <c r="J5" s="2">
        <v>22657.53</v>
      </c>
      <c r="K5" s="2">
        <v>36491.15</v>
      </c>
      <c r="L5" s="2">
        <v>54838.43</v>
      </c>
      <c r="M5" s="2">
        <v>50441.59</v>
      </c>
      <c r="N5" s="2">
        <v>64090.239999999998</v>
      </c>
      <c r="O5" s="2">
        <v>80858.37</v>
      </c>
      <c r="P5" s="2">
        <v>55652.86</v>
      </c>
      <c r="Q5" s="2">
        <v>114997.96</v>
      </c>
      <c r="R5" s="2">
        <v>127805.95</v>
      </c>
      <c r="S5" s="2">
        <v>112118.62</v>
      </c>
      <c r="T5" s="2">
        <v>803611.99999999988</v>
      </c>
      <c r="U5">
        <f>S5-B5</f>
        <v>104006.95</v>
      </c>
    </row>
    <row r="6" spans="1:21" x14ac:dyDescent="0.35">
      <c r="A6" s="3" t="s">
        <v>22</v>
      </c>
      <c r="B6" s="2">
        <v>16637.95</v>
      </c>
      <c r="C6" s="2">
        <v>14191.38</v>
      </c>
      <c r="D6" s="2">
        <v>17039.79</v>
      </c>
      <c r="E6" s="2">
        <v>26083.57</v>
      </c>
      <c r="F6" s="2">
        <v>26756.42</v>
      </c>
      <c r="G6" s="2">
        <v>25552.23</v>
      </c>
      <c r="H6" s="2">
        <v>22997.62</v>
      </c>
      <c r="I6" s="2">
        <v>30653.24</v>
      </c>
      <c r="J6" s="2">
        <v>34895.67</v>
      </c>
      <c r="K6" s="2">
        <v>38028.080000000002</v>
      </c>
      <c r="L6" s="2">
        <v>44012.31</v>
      </c>
      <c r="M6" s="2">
        <v>40837.519999999997</v>
      </c>
      <c r="N6" s="2">
        <v>37152.94</v>
      </c>
      <c r="O6" s="2">
        <v>32038.51</v>
      </c>
      <c r="P6" s="2">
        <v>24590.03</v>
      </c>
      <c r="Q6" s="2">
        <v>41369.949999999997</v>
      </c>
      <c r="R6" s="2">
        <v>38064.910000000003</v>
      </c>
      <c r="S6" s="2">
        <v>53063.66</v>
      </c>
      <c r="T6" s="2">
        <v>563965.78</v>
      </c>
      <c r="U6">
        <f t="shared" ref="U6:U7" si="0">S6-B6</f>
        <v>36425.710000000006</v>
      </c>
    </row>
    <row r="7" spans="1:21" x14ac:dyDescent="0.35">
      <c r="A7" s="3" t="s">
        <v>23</v>
      </c>
      <c r="B7" s="2">
        <v>918.3</v>
      </c>
      <c r="C7" s="2">
        <v>893.59</v>
      </c>
      <c r="D7" s="2">
        <v>714.96</v>
      </c>
      <c r="E7" s="2">
        <v>1555.91</v>
      </c>
      <c r="F7" s="2">
        <v>762.75</v>
      </c>
      <c r="G7" s="2">
        <v>822.04</v>
      </c>
      <c r="H7" s="2">
        <v>948.7</v>
      </c>
      <c r="I7" s="2">
        <v>991.33</v>
      </c>
      <c r="J7" s="2">
        <v>1017.46</v>
      </c>
      <c r="K7" s="2">
        <v>1727.03</v>
      </c>
      <c r="L7" s="2">
        <v>4718.72</v>
      </c>
      <c r="M7" s="2">
        <v>2786.51</v>
      </c>
      <c r="N7" s="2">
        <v>4128.07</v>
      </c>
      <c r="O7" s="2">
        <v>4040.73</v>
      </c>
      <c r="P7" s="2">
        <v>4326.83</v>
      </c>
      <c r="Q7" s="2">
        <v>2779.92</v>
      </c>
      <c r="R7" s="2">
        <v>4202.96</v>
      </c>
      <c r="S7" s="2">
        <v>8463.49</v>
      </c>
      <c r="T7" s="2">
        <v>45799.299999999996</v>
      </c>
      <c r="U7">
        <f t="shared" si="0"/>
        <v>7545.19</v>
      </c>
    </row>
    <row r="8" spans="1:21" x14ac:dyDescent="0.35">
      <c r="A8" s="3" t="s">
        <v>26</v>
      </c>
      <c r="B8" s="2">
        <v>25667.920000000002</v>
      </c>
      <c r="C8" s="2">
        <v>20289.86</v>
      </c>
      <c r="D8" s="2">
        <v>25205.45</v>
      </c>
      <c r="E8" s="2">
        <v>38693.340000000004</v>
      </c>
      <c r="F8" s="2">
        <v>38182.21</v>
      </c>
      <c r="G8" s="2">
        <v>37586.1</v>
      </c>
      <c r="H8" s="2">
        <v>36516.959999999992</v>
      </c>
      <c r="I8" s="2">
        <v>49037.240000000005</v>
      </c>
      <c r="J8" s="2">
        <v>58570.659999999996</v>
      </c>
      <c r="K8" s="2">
        <v>76246.260000000009</v>
      </c>
      <c r="L8" s="2">
        <v>103569.45999999999</v>
      </c>
      <c r="M8" s="2">
        <v>94065.619999999981</v>
      </c>
      <c r="N8" s="2">
        <v>105371.25</v>
      </c>
      <c r="O8" s="2">
        <v>116937.60999999999</v>
      </c>
      <c r="P8" s="2">
        <v>84569.72</v>
      </c>
      <c r="Q8" s="2">
        <v>159147.83000000002</v>
      </c>
      <c r="R8" s="2">
        <v>170073.81999999998</v>
      </c>
      <c r="S8" s="2">
        <v>173645.77</v>
      </c>
      <c r="T8" s="2">
        <v>1413377.0799999998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>
      <selection activeCell="H2" sqref="H2"/>
    </sheetView>
  </sheetViews>
  <sheetFormatPr defaultRowHeight="14.5" x14ac:dyDescent="0.35"/>
  <sheetData>
    <row r="1" spans="1:1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5">
      <c r="A2" t="s">
        <v>14</v>
      </c>
      <c r="B2" t="s">
        <v>15</v>
      </c>
      <c r="C2">
        <v>115</v>
      </c>
      <c r="D2" t="s">
        <v>16</v>
      </c>
      <c r="E2">
        <v>5157</v>
      </c>
      <c r="F2" t="s">
        <v>17</v>
      </c>
      <c r="G2">
        <v>3102</v>
      </c>
      <c r="H2" t="s">
        <v>18</v>
      </c>
      <c r="I2">
        <v>2002</v>
      </c>
      <c r="J2">
        <v>2002</v>
      </c>
      <c r="K2" t="s">
        <v>19</v>
      </c>
      <c r="L2">
        <v>8111.67</v>
      </c>
      <c r="M2" t="s">
        <v>20</v>
      </c>
      <c r="N2" t="s">
        <v>21</v>
      </c>
    </row>
    <row r="3" spans="1:14" x14ac:dyDescent="0.35">
      <c r="A3" t="s">
        <v>14</v>
      </c>
      <c r="B3" t="s">
        <v>15</v>
      </c>
      <c r="C3">
        <v>115</v>
      </c>
      <c r="D3" t="s">
        <v>16</v>
      </c>
      <c r="E3">
        <v>5157</v>
      </c>
      <c r="F3" t="s">
        <v>17</v>
      </c>
      <c r="G3">
        <v>3102</v>
      </c>
      <c r="H3" t="s">
        <v>18</v>
      </c>
      <c r="I3">
        <v>2003</v>
      </c>
      <c r="J3">
        <v>2003</v>
      </c>
      <c r="K3" t="s">
        <v>19</v>
      </c>
      <c r="L3">
        <v>5204.8900000000003</v>
      </c>
      <c r="M3" t="s">
        <v>20</v>
      </c>
      <c r="N3" t="s">
        <v>21</v>
      </c>
    </row>
    <row r="4" spans="1:14" x14ac:dyDescent="0.35">
      <c r="A4" t="s">
        <v>14</v>
      </c>
      <c r="B4" t="s">
        <v>15</v>
      </c>
      <c r="C4">
        <v>115</v>
      </c>
      <c r="D4" t="s">
        <v>16</v>
      </c>
      <c r="E4">
        <v>5157</v>
      </c>
      <c r="F4" t="s">
        <v>17</v>
      </c>
      <c r="G4">
        <v>3102</v>
      </c>
      <c r="H4" t="s">
        <v>18</v>
      </c>
      <c r="I4">
        <v>2004</v>
      </c>
      <c r="J4">
        <v>2004</v>
      </c>
      <c r="K4" t="s">
        <v>19</v>
      </c>
      <c r="L4">
        <v>7450.7</v>
      </c>
      <c r="M4" t="s">
        <v>20</v>
      </c>
      <c r="N4" t="s">
        <v>21</v>
      </c>
    </row>
    <row r="5" spans="1:14" x14ac:dyDescent="0.35">
      <c r="A5" t="s">
        <v>14</v>
      </c>
      <c r="B5" t="s">
        <v>15</v>
      </c>
      <c r="C5">
        <v>115</v>
      </c>
      <c r="D5" t="s">
        <v>16</v>
      </c>
      <c r="E5">
        <v>5157</v>
      </c>
      <c r="F5" t="s">
        <v>17</v>
      </c>
      <c r="G5">
        <v>3102</v>
      </c>
      <c r="H5" t="s">
        <v>18</v>
      </c>
      <c r="I5">
        <v>2005</v>
      </c>
      <c r="J5">
        <v>2005</v>
      </c>
      <c r="K5" t="s">
        <v>19</v>
      </c>
      <c r="L5">
        <v>11053.86</v>
      </c>
      <c r="M5" t="s">
        <v>20</v>
      </c>
      <c r="N5" t="s">
        <v>21</v>
      </c>
    </row>
    <row r="6" spans="1:14" x14ac:dyDescent="0.35">
      <c r="A6" t="s">
        <v>14</v>
      </c>
      <c r="B6" t="s">
        <v>15</v>
      </c>
      <c r="C6">
        <v>115</v>
      </c>
      <c r="D6" t="s">
        <v>16</v>
      </c>
      <c r="E6">
        <v>5157</v>
      </c>
      <c r="F6" t="s">
        <v>17</v>
      </c>
      <c r="G6">
        <v>3102</v>
      </c>
      <c r="H6" t="s">
        <v>18</v>
      </c>
      <c r="I6">
        <v>2006</v>
      </c>
      <c r="J6">
        <v>2006</v>
      </c>
      <c r="K6" t="s">
        <v>19</v>
      </c>
      <c r="L6">
        <v>10663.04</v>
      </c>
      <c r="M6" t="s">
        <v>20</v>
      </c>
      <c r="N6" t="s">
        <v>21</v>
      </c>
    </row>
    <row r="7" spans="1:14" x14ac:dyDescent="0.35">
      <c r="A7" t="s">
        <v>14</v>
      </c>
      <c r="B7" t="s">
        <v>15</v>
      </c>
      <c r="C7">
        <v>115</v>
      </c>
      <c r="D7" t="s">
        <v>16</v>
      </c>
      <c r="E7">
        <v>5157</v>
      </c>
      <c r="F7" t="s">
        <v>17</v>
      </c>
      <c r="G7">
        <v>3102</v>
      </c>
      <c r="H7" t="s">
        <v>18</v>
      </c>
      <c r="I7">
        <v>2007</v>
      </c>
      <c r="J7">
        <v>2007</v>
      </c>
      <c r="K7" t="s">
        <v>19</v>
      </c>
      <c r="L7">
        <v>11211.83</v>
      </c>
      <c r="M7" t="s">
        <v>20</v>
      </c>
      <c r="N7" t="s">
        <v>21</v>
      </c>
    </row>
    <row r="8" spans="1:14" x14ac:dyDescent="0.35">
      <c r="A8" t="s">
        <v>14</v>
      </c>
      <c r="B8" t="s">
        <v>15</v>
      </c>
      <c r="C8">
        <v>115</v>
      </c>
      <c r="D8" t="s">
        <v>16</v>
      </c>
      <c r="E8">
        <v>5157</v>
      </c>
      <c r="F8" t="s">
        <v>17</v>
      </c>
      <c r="G8">
        <v>3102</v>
      </c>
      <c r="H8" t="s">
        <v>18</v>
      </c>
      <c r="I8">
        <v>2008</v>
      </c>
      <c r="J8">
        <v>2008</v>
      </c>
      <c r="K8" t="s">
        <v>19</v>
      </c>
      <c r="L8">
        <v>12570.64</v>
      </c>
      <c r="M8" t="s">
        <v>20</v>
      </c>
      <c r="N8" t="s">
        <v>21</v>
      </c>
    </row>
    <row r="9" spans="1:14" x14ac:dyDescent="0.35">
      <c r="A9" t="s">
        <v>14</v>
      </c>
      <c r="B9" t="s">
        <v>15</v>
      </c>
      <c r="C9">
        <v>115</v>
      </c>
      <c r="D9" t="s">
        <v>16</v>
      </c>
      <c r="E9">
        <v>5157</v>
      </c>
      <c r="F9" t="s">
        <v>17</v>
      </c>
      <c r="G9">
        <v>3102</v>
      </c>
      <c r="H9" t="s">
        <v>18</v>
      </c>
      <c r="I9">
        <v>2009</v>
      </c>
      <c r="J9">
        <v>2009</v>
      </c>
      <c r="K9" t="s">
        <v>19</v>
      </c>
      <c r="L9">
        <v>17392.669999999998</v>
      </c>
      <c r="M9" t="s">
        <v>20</v>
      </c>
      <c r="N9" t="s">
        <v>21</v>
      </c>
    </row>
    <row r="10" spans="1:14" x14ac:dyDescent="0.35">
      <c r="A10" t="s">
        <v>14</v>
      </c>
      <c r="B10" t="s">
        <v>15</v>
      </c>
      <c r="C10">
        <v>115</v>
      </c>
      <c r="D10" t="s">
        <v>16</v>
      </c>
      <c r="E10">
        <v>5157</v>
      </c>
      <c r="F10" t="s">
        <v>17</v>
      </c>
      <c r="G10">
        <v>3102</v>
      </c>
      <c r="H10" t="s">
        <v>18</v>
      </c>
      <c r="I10">
        <v>2010</v>
      </c>
      <c r="J10">
        <v>2010</v>
      </c>
      <c r="K10" t="s">
        <v>19</v>
      </c>
      <c r="L10">
        <v>22657.53</v>
      </c>
      <c r="M10" t="s">
        <v>20</v>
      </c>
      <c r="N10" t="s">
        <v>21</v>
      </c>
    </row>
    <row r="11" spans="1:14" x14ac:dyDescent="0.35">
      <c r="A11" t="s">
        <v>14</v>
      </c>
      <c r="B11" t="s">
        <v>15</v>
      </c>
      <c r="C11">
        <v>115</v>
      </c>
      <c r="D11" t="s">
        <v>16</v>
      </c>
      <c r="E11">
        <v>5157</v>
      </c>
      <c r="F11" t="s">
        <v>17</v>
      </c>
      <c r="G11">
        <v>3102</v>
      </c>
      <c r="H11" t="s">
        <v>18</v>
      </c>
      <c r="I11">
        <v>2011</v>
      </c>
      <c r="J11">
        <v>2011</v>
      </c>
      <c r="K11" t="s">
        <v>19</v>
      </c>
      <c r="L11">
        <v>36491.15</v>
      </c>
      <c r="M11" t="s">
        <v>20</v>
      </c>
      <c r="N11" t="s">
        <v>21</v>
      </c>
    </row>
    <row r="12" spans="1:14" x14ac:dyDescent="0.35">
      <c r="A12" t="s">
        <v>14</v>
      </c>
      <c r="B12" t="s">
        <v>15</v>
      </c>
      <c r="C12">
        <v>115</v>
      </c>
      <c r="D12" t="s">
        <v>16</v>
      </c>
      <c r="E12">
        <v>5157</v>
      </c>
      <c r="F12" t="s">
        <v>17</v>
      </c>
      <c r="G12">
        <v>3102</v>
      </c>
      <c r="H12" t="s">
        <v>18</v>
      </c>
      <c r="I12">
        <v>2012</v>
      </c>
      <c r="J12">
        <v>2012</v>
      </c>
      <c r="K12" t="s">
        <v>19</v>
      </c>
      <c r="L12">
        <v>54838.43</v>
      </c>
      <c r="M12" t="s">
        <v>20</v>
      </c>
      <c r="N12" t="s">
        <v>21</v>
      </c>
    </row>
    <row r="13" spans="1:14" x14ac:dyDescent="0.35">
      <c r="A13" t="s">
        <v>14</v>
      </c>
      <c r="B13" t="s">
        <v>15</v>
      </c>
      <c r="C13">
        <v>115</v>
      </c>
      <c r="D13" t="s">
        <v>16</v>
      </c>
      <c r="E13">
        <v>5157</v>
      </c>
      <c r="F13" t="s">
        <v>17</v>
      </c>
      <c r="G13">
        <v>3102</v>
      </c>
      <c r="H13" t="s">
        <v>18</v>
      </c>
      <c r="I13">
        <v>2013</v>
      </c>
      <c r="J13">
        <v>2013</v>
      </c>
      <c r="K13" t="s">
        <v>19</v>
      </c>
      <c r="L13">
        <v>50441.59</v>
      </c>
      <c r="M13" t="s">
        <v>20</v>
      </c>
      <c r="N13" t="s">
        <v>21</v>
      </c>
    </row>
    <row r="14" spans="1:14" x14ac:dyDescent="0.35">
      <c r="A14" t="s">
        <v>14</v>
      </c>
      <c r="B14" t="s">
        <v>15</v>
      </c>
      <c r="C14">
        <v>115</v>
      </c>
      <c r="D14" t="s">
        <v>16</v>
      </c>
      <c r="E14">
        <v>5157</v>
      </c>
      <c r="F14" t="s">
        <v>17</v>
      </c>
      <c r="G14">
        <v>3102</v>
      </c>
      <c r="H14" t="s">
        <v>18</v>
      </c>
      <c r="I14">
        <v>2014</v>
      </c>
      <c r="J14">
        <v>2014</v>
      </c>
      <c r="K14" t="s">
        <v>19</v>
      </c>
      <c r="L14">
        <v>64090.239999999998</v>
      </c>
      <c r="M14" t="s">
        <v>20</v>
      </c>
      <c r="N14" t="s">
        <v>21</v>
      </c>
    </row>
    <row r="15" spans="1:14" x14ac:dyDescent="0.35">
      <c r="A15" t="s">
        <v>14</v>
      </c>
      <c r="B15" t="s">
        <v>15</v>
      </c>
      <c r="C15">
        <v>115</v>
      </c>
      <c r="D15" t="s">
        <v>16</v>
      </c>
      <c r="E15">
        <v>5157</v>
      </c>
      <c r="F15" t="s">
        <v>17</v>
      </c>
      <c r="G15">
        <v>3102</v>
      </c>
      <c r="H15" t="s">
        <v>18</v>
      </c>
      <c r="I15">
        <v>2015</v>
      </c>
      <c r="J15">
        <v>2015</v>
      </c>
      <c r="K15" t="s">
        <v>19</v>
      </c>
      <c r="L15">
        <v>80858.37</v>
      </c>
      <c r="M15" t="s">
        <v>20</v>
      </c>
      <c r="N15" t="s">
        <v>21</v>
      </c>
    </row>
    <row r="16" spans="1:14" x14ac:dyDescent="0.35">
      <c r="A16" t="s">
        <v>14</v>
      </c>
      <c r="B16" t="s">
        <v>15</v>
      </c>
      <c r="C16">
        <v>115</v>
      </c>
      <c r="D16" t="s">
        <v>16</v>
      </c>
      <c r="E16">
        <v>5157</v>
      </c>
      <c r="F16" t="s">
        <v>17</v>
      </c>
      <c r="G16">
        <v>3102</v>
      </c>
      <c r="H16" t="s">
        <v>18</v>
      </c>
      <c r="I16">
        <v>2016</v>
      </c>
      <c r="J16">
        <v>2016</v>
      </c>
      <c r="K16" t="s">
        <v>19</v>
      </c>
      <c r="L16">
        <v>55652.86</v>
      </c>
      <c r="M16" t="s">
        <v>20</v>
      </c>
      <c r="N16" t="s">
        <v>21</v>
      </c>
    </row>
    <row r="17" spans="1:14" x14ac:dyDescent="0.35">
      <c r="A17" t="s">
        <v>14</v>
      </c>
      <c r="B17" t="s">
        <v>15</v>
      </c>
      <c r="C17">
        <v>115</v>
      </c>
      <c r="D17" t="s">
        <v>16</v>
      </c>
      <c r="E17">
        <v>5157</v>
      </c>
      <c r="F17" t="s">
        <v>17</v>
      </c>
      <c r="G17">
        <v>3102</v>
      </c>
      <c r="H17" t="s">
        <v>18</v>
      </c>
      <c r="I17">
        <v>2017</v>
      </c>
      <c r="J17">
        <v>2017</v>
      </c>
      <c r="K17" t="s">
        <v>19</v>
      </c>
      <c r="L17">
        <v>114997.96</v>
      </c>
      <c r="M17" t="s">
        <v>20</v>
      </c>
      <c r="N17" t="s">
        <v>21</v>
      </c>
    </row>
    <row r="18" spans="1:14" x14ac:dyDescent="0.35">
      <c r="A18" t="s">
        <v>14</v>
      </c>
      <c r="B18" t="s">
        <v>15</v>
      </c>
      <c r="C18">
        <v>115</v>
      </c>
      <c r="D18" t="s">
        <v>16</v>
      </c>
      <c r="E18">
        <v>5157</v>
      </c>
      <c r="F18" t="s">
        <v>17</v>
      </c>
      <c r="G18">
        <v>3102</v>
      </c>
      <c r="H18" t="s">
        <v>18</v>
      </c>
      <c r="I18">
        <v>2018</v>
      </c>
      <c r="J18">
        <v>2018</v>
      </c>
      <c r="K18" t="s">
        <v>19</v>
      </c>
      <c r="L18">
        <v>127805.95</v>
      </c>
      <c r="M18" t="s">
        <v>20</v>
      </c>
      <c r="N18" t="s">
        <v>21</v>
      </c>
    </row>
    <row r="19" spans="1:14" x14ac:dyDescent="0.35">
      <c r="A19" t="s">
        <v>14</v>
      </c>
      <c r="B19" t="s">
        <v>15</v>
      </c>
      <c r="C19">
        <v>115</v>
      </c>
      <c r="D19" t="s">
        <v>16</v>
      </c>
      <c r="E19">
        <v>5157</v>
      </c>
      <c r="F19" t="s">
        <v>17</v>
      </c>
      <c r="G19">
        <v>3102</v>
      </c>
      <c r="H19" t="s">
        <v>18</v>
      </c>
      <c r="I19">
        <v>2019</v>
      </c>
      <c r="J19">
        <v>2019</v>
      </c>
      <c r="K19" t="s">
        <v>19</v>
      </c>
      <c r="L19">
        <v>112118.62</v>
      </c>
      <c r="M19" t="s">
        <v>20</v>
      </c>
      <c r="N19" t="s">
        <v>21</v>
      </c>
    </row>
    <row r="20" spans="1:14" x14ac:dyDescent="0.35">
      <c r="A20" t="s">
        <v>14</v>
      </c>
      <c r="B20" t="s">
        <v>15</v>
      </c>
      <c r="C20">
        <v>115</v>
      </c>
      <c r="D20" t="s">
        <v>16</v>
      </c>
      <c r="E20">
        <v>5157</v>
      </c>
      <c r="F20" t="s">
        <v>17</v>
      </c>
      <c r="G20">
        <v>3103</v>
      </c>
      <c r="H20" t="s">
        <v>22</v>
      </c>
      <c r="I20">
        <v>2002</v>
      </c>
      <c r="J20">
        <v>2002</v>
      </c>
      <c r="K20" t="s">
        <v>19</v>
      </c>
      <c r="L20">
        <v>16637.95</v>
      </c>
      <c r="M20" t="s">
        <v>20</v>
      </c>
      <c r="N20" t="s">
        <v>21</v>
      </c>
    </row>
    <row r="21" spans="1:14" x14ac:dyDescent="0.35">
      <c r="A21" t="s">
        <v>14</v>
      </c>
      <c r="B21" t="s">
        <v>15</v>
      </c>
      <c r="C21">
        <v>115</v>
      </c>
      <c r="D21" t="s">
        <v>16</v>
      </c>
      <c r="E21">
        <v>5157</v>
      </c>
      <c r="F21" t="s">
        <v>17</v>
      </c>
      <c r="G21">
        <v>3103</v>
      </c>
      <c r="H21" t="s">
        <v>22</v>
      </c>
      <c r="I21">
        <v>2003</v>
      </c>
      <c r="J21">
        <v>2003</v>
      </c>
      <c r="K21" t="s">
        <v>19</v>
      </c>
      <c r="L21">
        <v>14191.38</v>
      </c>
      <c r="M21" t="s">
        <v>20</v>
      </c>
      <c r="N21" t="s">
        <v>21</v>
      </c>
    </row>
    <row r="22" spans="1:14" x14ac:dyDescent="0.35">
      <c r="A22" t="s">
        <v>14</v>
      </c>
      <c r="B22" t="s">
        <v>15</v>
      </c>
      <c r="C22">
        <v>115</v>
      </c>
      <c r="D22" t="s">
        <v>16</v>
      </c>
      <c r="E22">
        <v>5157</v>
      </c>
      <c r="F22" t="s">
        <v>17</v>
      </c>
      <c r="G22">
        <v>3103</v>
      </c>
      <c r="H22" t="s">
        <v>22</v>
      </c>
      <c r="I22">
        <v>2004</v>
      </c>
      <c r="J22">
        <v>2004</v>
      </c>
      <c r="K22" t="s">
        <v>19</v>
      </c>
      <c r="L22">
        <v>17039.79</v>
      </c>
      <c r="M22" t="s">
        <v>20</v>
      </c>
      <c r="N22" t="s">
        <v>21</v>
      </c>
    </row>
    <row r="23" spans="1:14" x14ac:dyDescent="0.35">
      <c r="A23" t="s">
        <v>14</v>
      </c>
      <c r="B23" t="s">
        <v>15</v>
      </c>
      <c r="C23">
        <v>115</v>
      </c>
      <c r="D23" t="s">
        <v>16</v>
      </c>
      <c r="E23">
        <v>5157</v>
      </c>
      <c r="F23" t="s">
        <v>17</v>
      </c>
      <c r="G23">
        <v>3103</v>
      </c>
      <c r="H23" t="s">
        <v>22</v>
      </c>
      <c r="I23">
        <v>2005</v>
      </c>
      <c r="J23">
        <v>2005</v>
      </c>
      <c r="K23" t="s">
        <v>19</v>
      </c>
      <c r="L23">
        <v>26083.57</v>
      </c>
      <c r="M23" t="s">
        <v>20</v>
      </c>
      <c r="N23" t="s">
        <v>21</v>
      </c>
    </row>
    <row r="24" spans="1:14" x14ac:dyDescent="0.35">
      <c r="A24" t="s">
        <v>14</v>
      </c>
      <c r="B24" t="s">
        <v>15</v>
      </c>
      <c r="C24">
        <v>115</v>
      </c>
      <c r="D24" t="s">
        <v>16</v>
      </c>
      <c r="E24">
        <v>5157</v>
      </c>
      <c r="F24" t="s">
        <v>17</v>
      </c>
      <c r="G24">
        <v>3103</v>
      </c>
      <c r="H24" t="s">
        <v>22</v>
      </c>
      <c r="I24">
        <v>2006</v>
      </c>
      <c r="J24">
        <v>2006</v>
      </c>
      <c r="K24" t="s">
        <v>19</v>
      </c>
      <c r="L24">
        <v>26756.42</v>
      </c>
      <c r="M24" t="s">
        <v>20</v>
      </c>
      <c r="N24" t="s">
        <v>21</v>
      </c>
    </row>
    <row r="25" spans="1:14" x14ac:dyDescent="0.35">
      <c r="A25" t="s">
        <v>14</v>
      </c>
      <c r="B25" t="s">
        <v>15</v>
      </c>
      <c r="C25">
        <v>115</v>
      </c>
      <c r="D25" t="s">
        <v>16</v>
      </c>
      <c r="E25">
        <v>5157</v>
      </c>
      <c r="F25" t="s">
        <v>17</v>
      </c>
      <c r="G25">
        <v>3103</v>
      </c>
      <c r="H25" t="s">
        <v>22</v>
      </c>
      <c r="I25">
        <v>2007</v>
      </c>
      <c r="J25">
        <v>2007</v>
      </c>
      <c r="K25" t="s">
        <v>19</v>
      </c>
      <c r="L25">
        <v>25552.23</v>
      </c>
      <c r="M25" t="s">
        <v>20</v>
      </c>
      <c r="N25" t="s">
        <v>21</v>
      </c>
    </row>
    <row r="26" spans="1:14" x14ac:dyDescent="0.35">
      <c r="A26" t="s">
        <v>14</v>
      </c>
      <c r="B26" t="s">
        <v>15</v>
      </c>
      <c r="C26">
        <v>115</v>
      </c>
      <c r="D26" t="s">
        <v>16</v>
      </c>
      <c r="E26">
        <v>5157</v>
      </c>
      <c r="F26" t="s">
        <v>17</v>
      </c>
      <c r="G26">
        <v>3103</v>
      </c>
      <c r="H26" t="s">
        <v>22</v>
      </c>
      <c r="I26">
        <v>2008</v>
      </c>
      <c r="J26">
        <v>2008</v>
      </c>
      <c r="K26" t="s">
        <v>19</v>
      </c>
      <c r="L26">
        <v>22997.62</v>
      </c>
      <c r="M26" t="s">
        <v>20</v>
      </c>
      <c r="N26" t="s">
        <v>21</v>
      </c>
    </row>
    <row r="27" spans="1:14" x14ac:dyDescent="0.35">
      <c r="A27" t="s">
        <v>14</v>
      </c>
      <c r="B27" t="s">
        <v>15</v>
      </c>
      <c r="C27">
        <v>115</v>
      </c>
      <c r="D27" t="s">
        <v>16</v>
      </c>
      <c r="E27">
        <v>5157</v>
      </c>
      <c r="F27" t="s">
        <v>17</v>
      </c>
      <c r="G27">
        <v>3103</v>
      </c>
      <c r="H27" t="s">
        <v>22</v>
      </c>
      <c r="I27">
        <v>2009</v>
      </c>
      <c r="J27">
        <v>2009</v>
      </c>
      <c r="K27" t="s">
        <v>19</v>
      </c>
      <c r="L27">
        <v>30653.24</v>
      </c>
      <c r="M27" t="s">
        <v>20</v>
      </c>
      <c r="N27" t="s">
        <v>21</v>
      </c>
    </row>
    <row r="28" spans="1:14" x14ac:dyDescent="0.35">
      <c r="A28" t="s">
        <v>14</v>
      </c>
      <c r="B28" t="s">
        <v>15</v>
      </c>
      <c r="C28">
        <v>115</v>
      </c>
      <c r="D28" t="s">
        <v>16</v>
      </c>
      <c r="E28">
        <v>5157</v>
      </c>
      <c r="F28" t="s">
        <v>17</v>
      </c>
      <c r="G28">
        <v>3103</v>
      </c>
      <c r="H28" t="s">
        <v>22</v>
      </c>
      <c r="I28">
        <v>2010</v>
      </c>
      <c r="J28">
        <v>2010</v>
      </c>
      <c r="K28" t="s">
        <v>19</v>
      </c>
      <c r="L28">
        <v>34895.67</v>
      </c>
      <c r="M28" t="s">
        <v>20</v>
      </c>
      <c r="N28" t="s">
        <v>21</v>
      </c>
    </row>
    <row r="29" spans="1:14" x14ac:dyDescent="0.35">
      <c r="A29" t="s">
        <v>14</v>
      </c>
      <c r="B29" t="s">
        <v>15</v>
      </c>
      <c r="C29">
        <v>115</v>
      </c>
      <c r="D29" t="s">
        <v>16</v>
      </c>
      <c r="E29">
        <v>5157</v>
      </c>
      <c r="F29" t="s">
        <v>17</v>
      </c>
      <c r="G29">
        <v>3103</v>
      </c>
      <c r="H29" t="s">
        <v>22</v>
      </c>
      <c r="I29">
        <v>2011</v>
      </c>
      <c r="J29">
        <v>2011</v>
      </c>
      <c r="K29" t="s">
        <v>19</v>
      </c>
      <c r="L29">
        <v>38028.080000000002</v>
      </c>
      <c r="M29" t="s">
        <v>20</v>
      </c>
      <c r="N29" t="s">
        <v>21</v>
      </c>
    </row>
    <row r="30" spans="1:14" x14ac:dyDescent="0.35">
      <c r="A30" t="s">
        <v>14</v>
      </c>
      <c r="B30" t="s">
        <v>15</v>
      </c>
      <c r="C30">
        <v>115</v>
      </c>
      <c r="D30" t="s">
        <v>16</v>
      </c>
      <c r="E30">
        <v>5157</v>
      </c>
      <c r="F30" t="s">
        <v>17</v>
      </c>
      <c r="G30">
        <v>3103</v>
      </c>
      <c r="H30" t="s">
        <v>22</v>
      </c>
      <c r="I30">
        <v>2012</v>
      </c>
      <c r="J30">
        <v>2012</v>
      </c>
      <c r="K30" t="s">
        <v>19</v>
      </c>
      <c r="L30">
        <v>44012.31</v>
      </c>
      <c r="M30" t="s">
        <v>20</v>
      </c>
      <c r="N30" t="s">
        <v>21</v>
      </c>
    </row>
    <row r="31" spans="1:14" x14ac:dyDescent="0.35">
      <c r="A31" t="s">
        <v>14</v>
      </c>
      <c r="B31" t="s">
        <v>15</v>
      </c>
      <c r="C31">
        <v>115</v>
      </c>
      <c r="D31" t="s">
        <v>16</v>
      </c>
      <c r="E31">
        <v>5157</v>
      </c>
      <c r="F31" t="s">
        <v>17</v>
      </c>
      <c r="G31">
        <v>3103</v>
      </c>
      <c r="H31" t="s">
        <v>22</v>
      </c>
      <c r="I31">
        <v>2013</v>
      </c>
      <c r="J31">
        <v>2013</v>
      </c>
      <c r="K31" t="s">
        <v>19</v>
      </c>
      <c r="L31">
        <v>40837.519999999997</v>
      </c>
      <c r="M31" t="s">
        <v>20</v>
      </c>
      <c r="N31" t="s">
        <v>21</v>
      </c>
    </row>
    <row r="32" spans="1:14" x14ac:dyDescent="0.35">
      <c r="A32" t="s">
        <v>14</v>
      </c>
      <c r="B32" t="s">
        <v>15</v>
      </c>
      <c r="C32">
        <v>115</v>
      </c>
      <c r="D32" t="s">
        <v>16</v>
      </c>
      <c r="E32">
        <v>5157</v>
      </c>
      <c r="F32" t="s">
        <v>17</v>
      </c>
      <c r="G32">
        <v>3103</v>
      </c>
      <c r="H32" t="s">
        <v>22</v>
      </c>
      <c r="I32">
        <v>2014</v>
      </c>
      <c r="J32">
        <v>2014</v>
      </c>
      <c r="K32" t="s">
        <v>19</v>
      </c>
      <c r="L32">
        <v>37152.94</v>
      </c>
      <c r="M32" t="s">
        <v>20</v>
      </c>
      <c r="N32" t="s">
        <v>21</v>
      </c>
    </row>
    <row r="33" spans="1:14" x14ac:dyDescent="0.35">
      <c r="A33" t="s">
        <v>14</v>
      </c>
      <c r="B33" t="s">
        <v>15</v>
      </c>
      <c r="C33">
        <v>115</v>
      </c>
      <c r="D33" t="s">
        <v>16</v>
      </c>
      <c r="E33">
        <v>5157</v>
      </c>
      <c r="F33" t="s">
        <v>17</v>
      </c>
      <c r="G33">
        <v>3103</v>
      </c>
      <c r="H33" t="s">
        <v>22</v>
      </c>
      <c r="I33">
        <v>2015</v>
      </c>
      <c r="J33">
        <v>2015</v>
      </c>
      <c r="K33" t="s">
        <v>19</v>
      </c>
      <c r="L33">
        <v>32038.51</v>
      </c>
      <c r="M33" t="s">
        <v>20</v>
      </c>
      <c r="N33" t="s">
        <v>21</v>
      </c>
    </row>
    <row r="34" spans="1:14" x14ac:dyDescent="0.35">
      <c r="A34" t="s">
        <v>14</v>
      </c>
      <c r="B34" t="s">
        <v>15</v>
      </c>
      <c r="C34">
        <v>115</v>
      </c>
      <c r="D34" t="s">
        <v>16</v>
      </c>
      <c r="E34">
        <v>5157</v>
      </c>
      <c r="F34" t="s">
        <v>17</v>
      </c>
      <c r="G34">
        <v>3103</v>
      </c>
      <c r="H34" t="s">
        <v>22</v>
      </c>
      <c r="I34">
        <v>2016</v>
      </c>
      <c r="J34">
        <v>2016</v>
      </c>
      <c r="K34" t="s">
        <v>19</v>
      </c>
      <c r="L34">
        <v>24590.03</v>
      </c>
      <c r="M34" t="s">
        <v>20</v>
      </c>
      <c r="N34" t="s">
        <v>21</v>
      </c>
    </row>
    <row r="35" spans="1:14" x14ac:dyDescent="0.35">
      <c r="A35" t="s">
        <v>14</v>
      </c>
      <c r="B35" t="s">
        <v>15</v>
      </c>
      <c r="C35">
        <v>115</v>
      </c>
      <c r="D35" t="s">
        <v>16</v>
      </c>
      <c r="E35">
        <v>5157</v>
      </c>
      <c r="F35" t="s">
        <v>17</v>
      </c>
      <c r="G35">
        <v>3103</v>
      </c>
      <c r="H35" t="s">
        <v>22</v>
      </c>
      <c r="I35">
        <v>2017</v>
      </c>
      <c r="J35">
        <v>2017</v>
      </c>
      <c r="K35" t="s">
        <v>19</v>
      </c>
      <c r="L35">
        <v>41369.949999999997</v>
      </c>
      <c r="M35" t="s">
        <v>20</v>
      </c>
      <c r="N35" t="s">
        <v>21</v>
      </c>
    </row>
    <row r="36" spans="1:14" x14ac:dyDescent="0.35">
      <c r="A36" t="s">
        <v>14</v>
      </c>
      <c r="B36" t="s">
        <v>15</v>
      </c>
      <c r="C36">
        <v>115</v>
      </c>
      <c r="D36" t="s">
        <v>16</v>
      </c>
      <c r="E36">
        <v>5157</v>
      </c>
      <c r="F36" t="s">
        <v>17</v>
      </c>
      <c r="G36">
        <v>3103</v>
      </c>
      <c r="H36" t="s">
        <v>22</v>
      </c>
      <c r="I36">
        <v>2018</v>
      </c>
      <c r="J36">
        <v>2018</v>
      </c>
      <c r="K36" t="s">
        <v>19</v>
      </c>
      <c r="L36">
        <v>38064.910000000003</v>
      </c>
      <c r="M36" t="s">
        <v>20</v>
      </c>
      <c r="N36" t="s">
        <v>21</v>
      </c>
    </row>
    <row r="37" spans="1:14" x14ac:dyDescent="0.35">
      <c r="A37" t="s">
        <v>14</v>
      </c>
      <c r="B37" t="s">
        <v>15</v>
      </c>
      <c r="C37">
        <v>115</v>
      </c>
      <c r="D37" t="s">
        <v>16</v>
      </c>
      <c r="E37">
        <v>5157</v>
      </c>
      <c r="F37" t="s">
        <v>17</v>
      </c>
      <c r="G37">
        <v>3103</v>
      </c>
      <c r="H37" t="s">
        <v>22</v>
      </c>
      <c r="I37">
        <v>2019</v>
      </c>
      <c r="J37">
        <v>2019</v>
      </c>
      <c r="K37" t="s">
        <v>19</v>
      </c>
      <c r="L37">
        <v>53063.66</v>
      </c>
      <c r="M37" t="s">
        <v>20</v>
      </c>
      <c r="N37" t="s">
        <v>21</v>
      </c>
    </row>
    <row r="38" spans="1:14" x14ac:dyDescent="0.35">
      <c r="A38" t="s">
        <v>14</v>
      </c>
      <c r="B38" t="s">
        <v>15</v>
      </c>
      <c r="C38">
        <v>115</v>
      </c>
      <c r="D38" t="s">
        <v>16</v>
      </c>
      <c r="E38">
        <v>5157</v>
      </c>
      <c r="F38" t="s">
        <v>17</v>
      </c>
      <c r="G38">
        <v>3104</v>
      </c>
      <c r="H38" t="s">
        <v>23</v>
      </c>
      <c r="I38">
        <v>2002</v>
      </c>
      <c r="J38">
        <v>2002</v>
      </c>
      <c r="K38" t="s">
        <v>19</v>
      </c>
      <c r="L38">
        <v>918.3</v>
      </c>
      <c r="M38" t="s">
        <v>20</v>
      </c>
      <c r="N38" t="s">
        <v>21</v>
      </c>
    </row>
    <row r="39" spans="1:14" x14ac:dyDescent="0.35">
      <c r="A39" t="s">
        <v>14</v>
      </c>
      <c r="B39" t="s">
        <v>15</v>
      </c>
      <c r="C39">
        <v>115</v>
      </c>
      <c r="D39" t="s">
        <v>16</v>
      </c>
      <c r="E39">
        <v>5157</v>
      </c>
      <c r="F39" t="s">
        <v>17</v>
      </c>
      <c r="G39">
        <v>3104</v>
      </c>
      <c r="H39" t="s">
        <v>23</v>
      </c>
      <c r="I39">
        <v>2003</v>
      </c>
      <c r="J39">
        <v>2003</v>
      </c>
      <c r="K39" t="s">
        <v>19</v>
      </c>
      <c r="L39">
        <v>893.59</v>
      </c>
      <c r="M39" t="s">
        <v>20</v>
      </c>
      <c r="N39" t="s">
        <v>21</v>
      </c>
    </row>
    <row r="40" spans="1:14" x14ac:dyDescent="0.35">
      <c r="A40" t="s">
        <v>14</v>
      </c>
      <c r="B40" t="s">
        <v>15</v>
      </c>
      <c r="C40">
        <v>115</v>
      </c>
      <c r="D40" t="s">
        <v>16</v>
      </c>
      <c r="E40">
        <v>5157</v>
      </c>
      <c r="F40" t="s">
        <v>17</v>
      </c>
      <c r="G40">
        <v>3104</v>
      </c>
      <c r="H40" t="s">
        <v>23</v>
      </c>
      <c r="I40">
        <v>2004</v>
      </c>
      <c r="J40">
        <v>2004</v>
      </c>
      <c r="K40" t="s">
        <v>19</v>
      </c>
      <c r="L40">
        <v>714.96</v>
      </c>
      <c r="M40" t="s">
        <v>20</v>
      </c>
      <c r="N40" t="s">
        <v>21</v>
      </c>
    </row>
    <row r="41" spans="1:14" x14ac:dyDescent="0.35">
      <c r="A41" t="s">
        <v>14</v>
      </c>
      <c r="B41" t="s">
        <v>15</v>
      </c>
      <c r="C41">
        <v>115</v>
      </c>
      <c r="D41" t="s">
        <v>16</v>
      </c>
      <c r="E41">
        <v>5157</v>
      </c>
      <c r="F41" t="s">
        <v>17</v>
      </c>
      <c r="G41">
        <v>3104</v>
      </c>
      <c r="H41" t="s">
        <v>23</v>
      </c>
      <c r="I41">
        <v>2005</v>
      </c>
      <c r="J41">
        <v>2005</v>
      </c>
      <c r="K41" t="s">
        <v>19</v>
      </c>
      <c r="L41">
        <v>1555.91</v>
      </c>
      <c r="M41" t="s">
        <v>20</v>
      </c>
      <c r="N41" t="s">
        <v>21</v>
      </c>
    </row>
    <row r="42" spans="1:14" x14ac:dyDescent="0.35">
      <c r="A42" t="s">
        <v>14</v>
      </c>
      <c r="B42" t="s">
        <v>15</v>
      </c>
      <c r="C42">
        <v>115</v>
      </c>
      <c r="D42" t="s">
        <v>16</v>
      </c>
      <c r="E42">
        <v>5157</v>
      </c>
      <c r="F42" t="s">
        <v>17</v>
      </c>
      <c r="G42">
        <v>3104</v>
      </c>
      <c r="H42" t="s">
        <v>23</v>
      </c>
      <c r="I42">
        <v>2006</v>
      </c>
      <c r="J42">
        <v>2006</v>
      </c>
      <c r="K42" t="s">
        <v>19</v>
      </c>
      <c r="L42">
        <v>762.75</v>
      </c>
      <c r="M42" t="s">
        <v>20</v>
      </c>
      <c r="N42" t="s">
        <v>21</v>
      </c>
    </row>
    <row r="43" spans="1:14" x14ac:dyDescent="0.35">
      <c r="A43" t="s">
        <v>14</v>
      </c>
      <c r="B43" t="s">
        <v>15</v>
      </c>
      <c r="C43">
        <v>115</v>
      </c>
      <c r="D43" t="s">
        <v>16</v>
      </c>
      <c r="E43">
        <v>5157</v>
      </c>
      <c r="F43" t="s">
        <v>17</v>
      </c>
      <c r="G43">
        <v>3104</v>
      </c>
      <c r="H43" t="s">
        <v>23</v>
      </c>
      <c r="I43">
        <v>2007</v>
      </c>
      <c r="J43">
        <v>2007</v>
      </c>
      <c r="K43" t="s">
        <v>19</v>
      </c>
      <c r="L43">
        <v>822.04</v>
      </c>
      <c r="M43" t="s">
        <v>20</v>
      </c>
      <c r="N43" t="s">
        <v>21</v>
      </c>
    </row>
    <row r="44" spans="1:14" x14ac:dyDescent="0.35">
      <c r="A44" t="s">
        <v>14</v>
      </c>
      <c r="B44" t="s">
        <v>15</v>
      </c>
      <c r="C44">
        <v>115</v>
      </c>
      <c r="D44" t="s">
        <v>16</v>
      </c>
      <c r="E44">
        <v>5157</v>
      </c>
      <c r="F44" t="s">
        <v>17</v>
      </c>
      <c r="G44">
        <v>3104</v>
      </c>
      <c r="H44" t="s">
        <v>23</v>
      </c>
      <c r="I44">
        <v>2008</v>
      </c>
      <c r="J44">
        <v>2008</v>
      </c>
      <c r="K44" t="s">
        <v>19</v>
      </c>
      <c r="L44">
        <v>948.7</v>
      </c>
      <c r="M44" t="s">
        <v>20</v>
      </c>
      <c r="N44" t="s">
        <v>21</v>
      </c>
    </row>
    <row r="45" spans="1:14" x14ac:dyDescent="0.35">
      <c r="A45" t="s">
        <v>14</v>
      </c>
      <c r="B45" t="s">
        <v>15</v>
      </c>
      <c r="C45">
        <v>115</v>
      </c>
      <c r="D45" t="s">
        <v>16</v>
      </c>
      <c r="E45">
        <v>5157</v>
      </c>
      <c r="F45" t="s">
        <v>17</v>
      </c>
      <c r="G45">
        <v>3104</v>
      </c>
      <c r="H45" t="s">
        <v>23</v>
      </c>
      <c r="I45">
        <v>2009</v>
      </c>
      <c r="J45">
        <v>2009</v>
      </c>
      <c r="K45" t="s">
        <v>19</v>
      </c>
      <c r="L45">
        <v>991.33</v>
      </c>
      <c r="M45" t="s">
        <v>20</v>
      </c>
      <c r="N45" t="s">
        <v>21</v>
      </c>
    </row>
    <row r="46" spans="1:14" x14ac:dyDescent="0.35">
      <c r="A46" t="s">
        <v>14</v>
      </c>
      <c r="B46" t="s">
        <v>15</v>
      </c>
      <c r="C46">
        <v>115</v>
      </c>
      <c r="D46" t="s">
        <v>16</v>
      </c>
      <c r="E46">
        <v>5157</v>
      </c>
      <c r="F46" t="s">
        <v>17</v>
      </c>
      <c r="G46">
        <v>3104</v>
      </c>
      <c r="H46" t="s">
        <v>23</v>
      </c>
      <c r="I46">
        <v>2010</v>
      </c>
      <c r="J46">
        <v>2010</v>
      </c>
      <c r="K46" t="s">
        <v>19</v>
      </c>
      <c r="L46">
        <v>1017.46</v>
      </c>
      <c r="M46" t="s">
        <v>20</v>
      </c>
      <c r="N46" t="s">
        <v>21</v>
      </c>
    </row>
    <row r="47" spans="1:14" x14ac:dyDescent="0.35">
      <c r="A47" t="s">
        <v>14</v>
      </c>
      <c r="B47" t="s">
        <v>15</v>
      </c>
      <c r="C47">
        <v>115</v>
      </c>
      <c r="D47" t="s">
        <v>16</v>
      </c>
      <c r="E47">
        <v>5157</v>
      </c>
      <c r="F47" t="s">
        <v>17</v>
      </c>
      <c r="G47">
        <v>3104</v>
      </c>
      <c r="H47" t="s">
        <v>23</v>
      </c>
      <c r="I47">
        <v>2011</v>
      </c>
      <c r="J47">
        <v>2011</v>
      </c>
      <c r="K47" t="s">
        <v>19</v>
      </c>
      <c r="L47">
        <v>1727.03</v>
      </c>
      <c r="M47" t="s">
        <v>20</v>
      </c>
      <c r="N47" t="s">
        <v>21</v>
      </c>
    </row>
    <row r="48" spans="1:14" x14ac:dyDescent="0.35">
      <c r="A48" t="s">
        <v>14</v>
      </c>
      <c r="B48" t="s">
        <v>15</v>
      </c>
      <c r="C48">
        <v>115</v>
      </c>
      <c r="D48" t="s">
        <v>16</v>
      </c>
      <c r="E48">
        <v>5157</v>
      </c>
      <c r="F48" t="s">
        <v>17</v>
      </c>
      <c r="G48">
        <v>3104</v>
      </c>
      <c r="H48" t="s">
        <v>23</v>
      </c>
      <c r="I48">
        <v>2012</v>
      </c>
      <c r="J48">
        <v>2012</v>
      </c>
      <c r="K48" t="s">
        <v>19</v>
      </c>
      <c r="L48">
        <v>4718.72</v>
      </c>
      <c r="M48" t="s">
        <v>20</v>
      </c>
      <c r="N48" t="s">
        <v>21</v>
      </c>
    </row>
    <row r="49" spans="1:14" x14ac:dyDescent="0.35">
      <c r="A49" t="s">
        <v>14</v>
      </c>
      <c r="B49" t="s">
        <v>15</v>
      </c>
      <c r="C49">
        <v>115</v>
      </c>
      <c r="D49" t="s">
        <v>16</v>
      </c>
      <c r="E49">
        <v>5157</v>
      </c>
      <c r="F49" t="s">
        <v>17</v>
      </c>
      <c r="G49">
        <v>3104</v>
      </c>
      <c r="H49" t="s">
        <v>23</v>
      </c>
      <c r="I49">
        <v>2013</v>
      </c>
      <c r="J49">
        <v>2013</v>
      </c>
      <c r="K49" t="s">
        <v>19</v>
      </c>
      <c r="L49">
        <v>2786.51</v>
      </c>
      <c r="M49" t="s">
        <v>20</v>
      </c>
      <c r="N49" t="s">
        <v>21</v>
      </c>
    </row>
    <row r="50" spans="1:14" x14ac:dyDescent="0.35">
      <c r="A50" t="s">
        <v>14</v>
      </c>
      <c r="B50" t="s">
        <v>15</v>
      </c>
      <c r="C50">
        <v>115</v>
      </c>
      <c r="D50" t="s">
        <v>16</v>
      </c>
      <c r="E50">
        <v>5157</v>
      </c>
      <c r="F50" t="s">
        <v>17</v>
      </c>
      <c r="G50">
        <v>3104</v>
      </c>
      <c r="H50" t="s">
        <v>23</v>
      </c>
      <c r="I50">
        <v>2014</v>
      </c>
      <c r="J50">
        <v>2014</v>
      </c>
      <c r="K50" t="s">
        <v>19</v>
      </c>
      <c r="L50">
        <v>4128.07</v>
      </c>
      <c r="M50" t="s">
        <v>20</v>
      </c>
      <c r="N50" t="s">
        <v>21</v>
      </c>
    </row>
    <row r="51" spans="1:14" x14ac:dyDescent="0.35">
      <c r="A51" t="s">
        <v>14</v>
      </c>
      <c r="B51" t="s">
        <v>15</v>
      </c>
      <c r="C51">
        <v>115</v>
      </c>
      <c r="D51" t="s">
        <v>16</v>
      </c>
      <c r="E51">
        <v>5157</v>
      </c>
      <c r="F51" t="s">
        <v>17</v>
      </c>
      <c r="G51">
        <v>3104</v>
      </c>
      <c r="H51" t="s">
        <v>23</v>
      </c>
      <c r="I51">
        <v>2015</v>
      </c>
      <c r="J51">
        <v>2015</v>
      </c>
      <c r="K51" t="s">
        <v>19</v>
      </c>
      <c r="L51">
        <v>4040.73</v>
      </c>
      <c r="M51" t="s">
        <v>20</v>
      </c>
      <c r="N51" t="s">
        <v>21</v>
      </c>
    </row>
    <row r="52" spans="1:14" x14ac:dyDescent="0.35">
      <c r="A52" t="s">
        <v>14</v>
      </c>
      <c r="B52" t="s">
        <v>15</v>
      </c>
      <c r="C52">
        <v>115</v>
      </c>
      <c r="D52" t="s">
        <v>16</v>
      </c>
      <c r="E52">
        <v>5157</v>
      </c>
      <c r="F52" t="s">
        <v>17</v>
      </c>
      <c r="G52">
        <v>3104</v>
      </c>
      <c r="H52" t="s">
        <v>23</v>
      </c>
      <c r="I52">
        <v>2016</v>
      </c>
      <c r="J52">
        <v>2016</v>
      </c>
      <c r="K52" t="s">
        <v>19</v>
      </c>
      <c r="L52">
        <v>4326.83</v>
      </c>
      <c r="M52" t="s">
        <v>20</v>
      </c>
      <c r="N52" t="s">
        <v>21</v>
      </c>
    </row>
    <row r="53" spans="1:14" x14ac:dyDescent="0.35">
      <c r="A53" t="s">
        <v>14</v>
      </c>
      <c r="B53" t="s">
        <v>15</v>
      </c>
      <c r="C53">
        <v>115</v>
      </c>
      <c r="D53" t="s">
        <v>16</v>
      </c>
      <c r="E53">
        <v>5157</v>
      </c>
      <c r="F53" t="s">
        <v>17</v>
      </c>
      <c r="G53">
        <v>3104</v>
      </c>
      <c r="H53" t="s">
        <v>23</v>
      </c>
      <c r="I53">
        <v>2017</v>
      </c>
      <c r="J53">
        <v>2017</v>
      </c>
      <c r="K53" t="s">
        <v>19</v>
      </c>
      <c r="L53">
        <v>2779.92</v>
      </c>
      <c r="M53" t="s">
        <v>20</v>
      </c>
      <c r="N53" t="s">
        <v>21</v>
      </c>
    </row>
    <row r="54" spans="1:14" x14ac:dyDescent="0.35">
      <c r="A54" t="s">
        <v>14</v>
      </c>
      <c r="B54" t="s">
        <v>15</v>
      </c>
      <c r="C54">
        <v>115</v>
      </c>
      <c r="D54" t="s">
        <v>16</v>
      </c>
      <c r="E54">
        <v>5157</v>
      </c>
      <c r="F54" t="s">
        <v>17</v>
      </c>
      <c r="G54">
        <v>3104</v>
      </c>
      <c r="H54" t="s">
        <v>23</v>
      </c>
      <c r="I54">
        <v>2018</v>
      </c>
      <c r="J54">
        <v>2018</v>
      </c>
      <c r="K54" t="s">
        <v>19</v>
      </c>
      <c r="L54">
        <v>4202.96</v>
      </c>
      <c r="M54" t="s">
        <v>20</v>
      </c>
      <c r="N54" t="s">
        <v>21</v>
      </c>
    </row>
    <row r="55" spans="1:14" x14ac:dyDescent="0.35">
      <c r="A55" t="s">
        <v>14</v>
      </c>
      <c r="B55" t="s">
        <v>15</v>
      </c>
      <c r="C55">
        <v>115</v>
      </c>
      <c r="D55" t="s">
        <v>16</v>
      </c>
      <c r="E55">
        <v>5157</v>
      </c>
      <c r="F55" t="s">
        <v>17</v>
      </c>
      <c r="G55">
        <v>3104</v>
      </c>
      <c r="H55" t="s">
        <v>23</v>
      </c>
      <c r="I55">
        <v>2019</v>
      </c>
      <c r="J55">
        <v>2019</v>
      </c>
      <c r="K55" t="s">
        <v>19</v>
      </c>
      <c r="L55">
        <v>8463.49</v>
      </c>
      <c r="M55" t="s">
        <v>20</v>
      </c>
      <c r="N55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FAOSTAT_data_4-21-2022-7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Breeze</dc:creator>
  <cp:lastModifiedBy>Tom Breeze</cp:lastModifiedBy>
  <dcterms:created xsi:type="dcterms:W3CDTF">2022-04-21T12:38:18Z</dcterms:created>
  <dcterms:modified xsi:type="dcterms:W3CDTF">2022-04-21T12:38:18Z</dcterms:modified>
</cp:coreProperties>
</file>